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mc:AlternateContent xmlns:mc="http://schemas.openxmlformats.org/markup-compatibility/2006">
    <mc:Choice Requires="x15">
      <x15ac:absPath xmlns:x15ac="http://schemas.microsoft.com/office/spreadsheetml/2010/11/ac" url="/Users/furukawa_takuya/Desktop/リディラバ/農水省/IMM/様式/0807時点/"/>
    </mc:Choice>
  </mc:AlternateContent>
  <xr:revisionPtr revIDLastSave="0" documentId="13_ncr:1_{A84921C6-EBDF-8F45-A5E6-1115625B3979}" xr6:coauthVersionLast="47" xr6:coauthVersionMax="47" xr10:uidLastSave="{00000000-0000-0000-0000-000000000000}"/>
  <bookViews>
    <workbookView xWindow="0" yWindow="600" windowWidth="20260" windowHeight="14840" tabRatio="500" xr2:uid="{00000000-000D-0000-FFFF-FFFF00000000}"/>
  </bookViews>
  <sheets>
    <sheet name="委託費積算内訳書" sheetId="1" r:id="rId1"/>
    <sheet name="再委託内訳"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0" i="2" l="1"/>
  <c r="D17" i="2"/>
  <c r="H20" i="2" s="1"/>
  <c r="G39" i="1"/>
  <c r="D36" i="1"/>
  <c r="C36" i="1"/>
  <c r="D39" i="1" s="1"/>
  <c r="F39" i="1" s="1"/>
  <c r="D35" i="1"/>
  <c r="D34" i="1"/>
  <c r="D33" i="1"/>
  <c r="D32" i="1"/>
  <c r="D31" i="1"/>
  <c r="D30" i="1"/>
  <c r="D29" i="1"/>
  <c r="D28" i="1"/>
  <c r="D27" i="1"/>
  <c r="D26" i="1"/>
  <c r="D25" i="1"/>
  <c r="D24" i="1"/>
  <c r="D23" i="1"/>
  <c r="F20" i="2" l="1"/>
</calcChain>
</file>

<file path=xl/sharedStrings.xml><?xml version="1.0" encoding="utf-8"?>
<sst xmlns="http://schemas.openxmlformats.org/spreadsheetml/2006/main" count="101" uniqueCount="79">
  <si>
    <t>令和８年度 農山漁村振興への貢献活動に係るインパクト証明書 ＩＭＭ伴走支援業務</t>
  </si>
  <si>
    <t>様式２　委託費積算内訳書</t>
  </si>
  <si>
    <t>■ 記入上の留意事項</t>
  </si>
  <si>
    <r>
      <rPr>
        <sz val="9"/>
        <rFont val="游ゴシック"/>
        <family val="3"/>
        <charset val="128"/>
      </rPr>
      <t xml:space="preserve">1. </t>
    </r>
    <r>
      <rPr>
        <sz val="9"/>
        <rFont val="Noto Sans CJK SC"/>
        <family val="2"/>
      </rPr>
      <t>本様式には、本事業の実施に直接必要となる経費を記載してください。</t>
    </r>
  </si>
  <si>
    <r>
      <rPr>
        <sz val="9"/>
        <rFont val="游ゴシック"/>
        <family val="3"/>
        <charset val="128"/>
      </rPr>
      <t xml:space="preserve">2. </t>
    </r>
    <r>
      <rPr>
        <sz val="9"/>
        <rFont val="Noto Sans CJK SC"/>
        <family val="2"/>
      </rPr>
      <t>委託金額は消費税及び地方消費税を含む金額です。税別・税込がわかるように記載してください（税別欄は税込</t>
    </r>
    <r>
      <rPr>
        <sz val="9"/>
        <rFont val="游ゴシック"/>
        <family val="3"/>
        <charset val="128"/>
      </rPr>
      <t>÷1.1</t>
    </r>
    <r>
      <rPr>
        <sz val="9"/>
        <rFont val="Noto Sans CJK SC"/>
        <family val="2"/>
      </rPr>
      <t>が自動計算されます。相違がある場合は手入力してください）。</t>
    </r>
  </si>
  <si>
    <r>
      <rPr>
        <sz val="9"/>
        <rFont val="游ゴシック"/>
        <family val="3"/>
        <charset val="128"/>
      </rPr>
      <t xml:space="preserve">3. </t>
    </r>
    <r>
      <rPr>
        <sz val="9"/>
        <rFont val="Noto Sans CJK SC"/>
        <family val="2"/>
      </rPr>
      <t>積算根拠には、単価、数量、人数、時間、回数等を可能な範囲で具体的に記載してください。</t>
    </r>
  </si>
  <si>
    <r>
      <rPr>
        <sz val="9"/>
        <rFont val="游ゴシック"/>
        <family val="3"/>
        <charset val="128"/>
      </rPr>
      <t xml:space="preserve">4. </t>
    </r>
    <r>
      <rPr>
        <sz val="9"/>
        <rFont val="Noto Sans CJK SC"/>
        <family val="2"/>
      </rPr>
      <t>「利用する実施事項」欄には、当該経費をどの実施事項に利用するかを、末尾の「実施事項の例」の番号と名称で記載してください。</t>
    </r>
  </si>
  <si>
    <r>
      <rPr>
        <sz val="9"/>
        <rFont val="游ゴシック"/>
        <family val="3"/>
        <charset val="128"/>
      </rPr>
      <t xml:space="preserve">5. </t>
    </r>
    <r>
      <rPr>
        <sz val="9"/>
        <rFont val="Noto Sans CJK SC"/>
        <family val="2"/>
      </rPr>
      <t>一般管理費は、再委託費を除く金額合計の</t>
    </r>
    <r>
      <rPr>
        <sz val="9"/>
        <rFont val="游ゴシック"/>
        <family val="3"/>
        <charset val="128"/>
      </rPr>
      <t>10</t>
    </r>
    <r>
      <rPr>
        <sz val="9"/>
        <rFont val="Noto Sans CJK SC"/>
        <family val="2"/>
      </rPr>
      <t>％以内とし、他の費目と重複して計上しないでください。特定できる経費は「その他」に分類してください。</t>
    </r>
  </si>
  <si>
    <r>
      <rPr>
        <sz val="9"/>
        <rFont val="游ゴシック"/>
        <family val="3"/>
        <charset val="128"/>
      </rPr>
      <t xml:space="preserve">6. </t>
    </r>
    <r>
      <rPr>
        <sz val="9"/>
        <rFont val="Noto Sans CJK SC"/>
        <family val="2"/>
      </rPr>
      <t>再委託費を計上する場合は、シート「再委託内訳」にも詳細を記載してください。</t>
    </r>
  </si>
  <si>
    <r>
      <rPr>
        <sz val="9"/>
        <rFont val="游ゴシック"/>
        <family val="3"/>
        <charset val="128"/>
      </rPr>
      <t xml:space="preserve">7. </t>
    </r>
    <r>
      <rPr>
        <sz val="9"/>
        <rFont val="Noto Sans CJK SC"/>
        <family val="2"/>
      </rPr>
      <t>行が不足する場合は、適宜追加してください。</t>
    </r>
  </si>
  <si>
    <r>
      <rPr>
        <sz val="9"/>
        <rFont val="游ゴシック"/>
        <family val="3"/>
        <charset val="128"/>
      </rPr>
      <t xml:space="preserve">8. </t>
    </r>
    <r>
      <rPr>
        <sz val="9"/>
        <rFont val="Noto Sans CJK SC"/>
        <family val="2"/>
      </rPr>
      <t>黄色のセルが記入欄です。</t>
    </r>
  </si>
  <si>
    <t>■ 応募情報</t>
  </si>
  <si>
    <t>応募者（伴走支援者）名</t>
  </si>
  <si>
    <t>共同申請者（証明書申請者）名</t>
  </si>
  <si>
    <t>支援対象とする取組の名称</t>
  </si>
  <si>
    <t>再委託の予定</t>
  </si>
  <si>
    <t>有 ・ 無</t>
  </si>
  <si>
    <t>備考</t>
  </si>
  <si>
    <t>■ 費目別積算表</t>
  </si>
  <si>
    <t>No.</t>
  </si>
  <si>
    <t>費目</t>
  </si>
  <si>
    <r>
      <rPr>
        <b/>
        <sz val="9"/>
        <rFont val="Noto Sans CJK SC"/>
        <family val="2"/>
      </rPr>
      <t>金額</t>
    </r>
    <r>
      <rPr>
        <b/>
        <sz val="9"/>
        <rFont val="游ゴシック"/>
        <family val="3"/>
        <charset val="128"/>
      </rPr>
      <t>(</t>
    </r>
    <r>
      <rPr>
        <b/>
        <sz val="9"/>
        <rFont val="Noto Sans CJK SC"/>
        <family val="2"/>
      </rPr>
      <t>税込</t>
    </r>
    <r>
      <rPr>
        <b/>
        <sz val="9"/>
        <rFont val="游ゴシック"/>
        <family val="3"/>
        <charset val="128"/>
      </rPr>
      <t>)</t>
    </r>
  </si>
  <si>
    <r>
      <rPr>
        <b/>
        <sz val="9"/>
        <rFont val="Noto Sans CJK SC"/>
        <family val="2"/>
      </rPr>
      <t>金額</t>
    </r>
    <r>
      <rPr>
        <b/>
        <sz val="9"/>
        <rFont val="游ゴシック"/>
        <family val="3"/>
        <charset val="128"/>
      </rPr>
      <t>(</t>
    </r>
    <r>
      <rPr>
        <b/>
        <sz val="9"/>
        <rFont val="Noto Sans CJK SC"/>
        <family val="2"/>
      </rPr>
      <t>税別</t>
    </r>
    <r>
      <rPr>
        <b/>
        <sz val="9"/>
        <rFont val="游ゴシック"/>
        <family val="3"/>
        <charset val="128"/>
      </rPr>
      <t>)</t>
    </r>
  </si>
  <si>
    <t>積算根拠</t>
  </si>
  <si>
    <t>利用する実施事項</t>
  </si>
  <si>
    <r>
      <rPr>
        <sz val="9"/>
        <rFont val="游ゴシック"/>
        <family val="3"/>
        <charset val="128"/>
      </rPr>
      <t>(</t>
    </r>
    <r>
      <rPr>
        <sz val="9"/>
        <rFont val="Noto Sans CJK SC"/>
        <family val="2"/>
      </rPr>
      <t>記入例</t>
    </r>
    <r>
      <rPr>
        <sz val="9"/>
        <rFont val="游ゴシック"/>
        <family val="3"/>
        <charset val="128"/>
      </rPr>
      <t>)</t>
    </r>
  </si>
  <si>
    <t>人件費</t>
  </si>
  <si>
    <r>
      <rPr>
        <sz val="9"/>
        <rFont val="Noto Sans CJK SC"/>
        <family val="2"/>
      </rPr>
      <t>担当者</t>
    </r>
    <r>
      <rPr>
        <sz val="9"/>
        <rFont val="游ゴシック"/>
        <family val="3"/>
        <charset val="128"/>
      </rPr>
      <t>2</t>
    </r>
    <r>
      <rPr>
        <sz val="9"/>
        <rFont val="Noto Sans CJK SC"/>
        <family val="2"/>
      </rPr>
      <t>名（</t>
    </r>
    <r>
      <rPr>
        <sz val="9"/>
        <rFont val="游ゴシック"/>
        <family val="3"/>
        <charset val="128"/>
      </rPr>
      <t>A 100</t>
    </r>
    <r>
      <rPr>
        <sz val="9"/>
        <rFont val="Noto Sans CJK SC"/>
        <family val="2"/>
      </rPr>
      <t>時間</t>
    </r>
    <r>
      <rPr>
        <sz val="9"/>
        <rFont val="游ゴシック"/>
        <family val="3"/>
        <charset val="128"/>
      </rPr>
      <t>×2,500</t>
    </r>
    <r>
      <rPr>
        <sz val="9"/>
        <rFont val="Noto Sans CJK SC"/>
        <family val="2"/>
      </rPr>
      <t>円／</t>
    </r>
    <r>
      <rPr>
        <sz val="9"/>
        <rFont val="游ゴシック"/>
        <family val="3"/>
        <charset val="128"/>
      </rPr>
      <t>B 100</t>
    </r>
    <r>
      <rPr>
        <sz val="9"/>
        <rFont val="Noto Sans CJK SC"/>
        <family val="2"/>
      </rPr>
      <t>時間</t>
    </r>
    <r>
      <rPr>
        <sz val="9"/>
        <rFont val="游ゴシック"/>
        <family val="3"/>
        <charset val="128"/>
      </rPr>
      <t>×5,500</t>
    </r>
    <r>
      <rPr>
        <sz val="9"/>
        <rFont val="Noto Sans CJK SC"/>
        <family val="2"/>
      </rPr>
      <t>円）＝</t>
    </r>
    <r>
      <rPr>
        <sz val="9"/>
        <rFont val="游ゴシック"/>
        <family val="3"/>
        <charset val="128"/>
      </rPr>
      <t>800,000</t>
    </r>
    <r>
      <rPr>
        <sz val="9"/>
        <rFont val="Noto Sans CJK SC"/>
        <family val="2"/>
      </rPr>
      <t>円</t>
    </r>
  </si>
  <si>
    <r>
      <rPr>
        <sz val="9"/>
        <rFont val="游ゴシック"/>
        <family val="3"/>
        <charset val="128"/>
      </rPr>
      <t xml:space="preserve">2. </t>
    </r>
    <r>
      <rPr>
        <sz val="9"/>
        <rFont val="Noto Sans CJK SC"/>
        <family val="2"/>
      </rPr>
      <t>ロジックモデルの構築支援</t>
    </r>
  </si>
  <si>
    <t>旅費</t>
  </si>
  <si>
    <t>謝金・交通費</t>
  </si>
  <si>
    <t>賃金</t>
  </si>
  <si>
    <t>再委託費</t>
  </si>
  <si>
    <t>役務費</t>
  </si>
  <si>
    <t>消耗品費</t>
  </si>
  <si>
    <t>印刷製本費</t>
  </si>
  <si>
    <t>通信運搬費</t>
  </si>
  <si>
    <t>使用料及び賃借料</t>
  </si>
  <si>
    <t>その他</t>
  </si>
  <si>
    <t>一般管理費</t>
  </si>
  <si>
    <t>委託費 合計</t>
  </si>
  <si>
    <t>■ 一般管理費の上限確認（自動判定）</t>
  </si>
  <si>
    <t>再委託費を除く費目合計（税込）</t>
  </si>
  <si>
    <r>
      <rPr>
        <sz val="9"/>
        <rFont val="Noto Sans CJK SC"/>
        <family val="2"/>
      </rPr>
      <t>上限額（</t>
    </r>
    <r>
      <rPr>
        <sz val="9"/>
        <rFont val="游ゴシック"/>
        <family val="3"/>
        <charset val="128"/>
      </rPr>
      <t>10</t>
    </r>
    <r>
      <rPr>
        <sz val="9"/>
        <rFont val="Noto Sans CJK SC"/>
        <family val="2"/>
      </rPr>
      <t>％）</t>
    </r>
  </si>
  <si>
    <t>■ 費目の説明</t>
  </si>
  <si>
    <t>内容</t>
  </si>
  <si>
    <t>本事業を実施するために必要となる地域課題ヒアリング、課題整理、企業探索、関係者調整、面談設定、案件管理、報告書作成等の業務に従事する受託者の職員等に係る経費</t>
  </si>
  <si>
    <t>本事業を実施するために必要となる、受託者、再委託先又は受託者から依頼を受けた者が行う資料収集、各種調査、打合せ、成果発表、現地訪問、自治体訪問、企業訪問、視察等の実施に必要な経費</t>
  </si>
  <si>
    <t>本事業を実施するために必要となる資料整理、補助、専門知識の提供、資料の収集、講演、助言、ファシリテーション等について協力を得た者に対する謝礼、及び協力を得た者の移動にかかる経費</t>
  </si>
  <si>
    <t>本事業を実施するために必要となる説明会等の実施、資料整理、事務補助、資料収集等の業務のために臨時雇用した者に対して支払う実働に応じた対価</t>
  </si>
  <si>
    <t>本事業の目的を達成するために必要となる業務の一部分を、他の団体に再委託するために必要な経費</t>
  </si>
  <si>
    <t>翻訳、分析、専門的情報の提供、Ｗｅｂページ制作、デザインその他専門家等による知識、技能、サービスの提供に必要な経費</t>
  </si>
  <si>
    <t>本事業を実施するために必要となる原材料、取得価格が５万円未満の消耗品、消耗器材、薬品類、各種事務用品等の調達に必要な経費</t>
  </si>
  <si>
    <t>本事業を実施するために必要となる文書、説明会資料、研修資料、会議資料、報告書等の印刷製本に必要な経費</t>
  </si>
  <si>
    <t>本事業を実施するために必要となる郵便料、諸物品の運賃等の経費</t>
  </si>
  <si>
    <t>本事業を実施するために必要となる会場、機材、設備等の借料及び損料</t>
  </si>
  <si>
    <t>本事業を実施するために必要となる広告費、文献等購入費、複写費、収入印紙代その他の費目に該当しない経費</t>
  </si>
  <si>
    <r>
      <rPr>
        <sz val="9"/>
        <rFont val="Noto Sans CJK SC"/>
        <family val="2"/>
      </rPr>
      <t>再委託費を除く金額合計の</t>
    </r>
    <r>
      <rPr>
        <sz val="9"/>
        <rFont val="游ゴシック"/>
        <family val="3"/>
        <charset val="128"/>
      </rPr>
      <t>10</t>
    </r>
    <r>
      <rPr>
        <sz val="9"/>
        <rFont val="Noto Sans CJK SC"/>
        <family val="2"/>
      </rPr>
      <t>％以内（事業を行うために必要な家賃、光熱水料、コンピュータ使用料、回線使用料、文房具等の汎用品等に要する経費のうち、当該事業に要した経費として抽出・特定が困難な間接経費）。特定できる経費は「その他」に分類する。</t>
    </r>
  </si>
  <si>
    <t>■ 利用する実施事項の例</t>
  </si>
  <si>
    <r>
      <rPr>
        <sz val="9"/>
        <rFont val="游ゴシック"/>
        <family val="3"/>
        <charset val="128"/>
      </rPr>
      <t xml:space="preserve">1. </t>
    </r>
    <r>
      <rPr>
        <sz val="9"/>
        <rFont val="Noto Sans CJK SC"/>
        <family val="2"/>
      </rPr>
      <t>地域課題の構造化（ボトルネックの特定）</t>
    </r>
  </si>
  <si>
    <r>
      <rPr>
        <sz val="9"/>
        <rFont val="游ゴシック"/>
        <family val="3"/>
        <charset val="128"/>
      </rPr>
      <t xml:space="preserve">3. </t>
    </r>
    <r>
      <rPr>
        <sz val="9"/>
        <rFont val="Noto Sans CJK SC"/>
        <family val="2"/>
      </rPr>
      <t>指標及び目標の設定支援</t>
    </r>
  </si>
  <si>
    <r>
      <rPr>
        <sz val="9"/>
        <rFont val="游ゴシック"/>
        <family val="3"/>
        <charset val="128"/>
      </rPr>
      <t xml:space="preserve">4. </t>
    </r>
    <r>
      <rPr>
        <sz val="9"/>
        <rFont val="Noto Sans CJK SC"/>
        <family val="2"/>
      </rPr>
      <t>ＩＭＭプロセス及びマネジメント体制の構築支援</t>
    </r>
  </si>
  <si>
    <r>
      <rPr>
        <sz val="9"/>
        <rFont val="游ゴシック"/>
        <family val="3"/>
        <charset val="128"/>
      </rPr>
      <t xml:space="preserve">5. </t>
    </r>
    <r>
      <rPr>
        <sz val="9"/>
        <rFont val="Noto Sans CJK SC"/>
        <family val="2"/>
      </rPr>
      <t>二次審査に向けた対応の支援</t>
    </r>
  </si>
  <si>
    <r>
      <rPr>
        <sz val="9"/>
        <rFont val="游ゴシック"/>
        <family val="3"/>
        <charset val="128"/>
      </rPr>
      <t xml:space="preserve">6. </t>
    </r>
    <r>
      <rPr>
        <sz val="9"/>
        <rFont val="Noto Sans CJK SC"/>
        <family val="2"/>
      </rPr>
      <t>その他</t>
    </r>
  </si>
  <si>
    <t>様式２　再委託内訳</t>
  </si>
  <si>
    <r>
      <rPr>
        <sz val="9"/>
        <rFont val="游ゴシック"/>
        <family val="3"/>
        <charset val="128"/>
      </rPr>
      <t xml:space="preserve">1. </t>
    </r>
    <r>
      <rPr>
        <sz val="9"/>
        <rFont val="Noto Sans CJK SC"/>
        <family val="2"/>
      </rPr>
      <t>再委託を予定している場合のみ記載してください。</t>
    </r>
  </si>
  <si>
    <r>
      <rPr>
        <sz val="9"/>
        <rFont val="游ゴシック"/>
        <family val="3"/>
        <charset val="128"/>
      </rPr>
      <t xml:space="preserve">2. </t>
    </r>
    <r>
      <rPr>
        <sz val="9"/>
        <rFont val="Noto Sans CJK SC"/>
        <family val="2"/>
      </rPr>
      <t>再委託先、業務内容、金額、積算根拠、成果物、再委託が必要となる理由を記載してください。</t>
    </r>
  </si>
  <si>
    <r>
      <rPr>
        <sz val="9"/>
        <rFont val="游ゴシック"/>
        <family val="3"/>
        <charset val="128"/>
      </rPr>
      <t xml:space="preserve">3. </t>
    </r>
    <r>
      <rPr>
        <sz val="9"/>
        <rFont val="Noto Sans CJK SC"/>
        <family val="2"/>
      </rPr>
      <t>必要に応じて、再委託先の見積書等の提出を求める場合があります。</t>
    </r>
  </si>
  <si>
    <r>
      <rPr>
        <sz val="9"/>
        <rFont val="游ゴシック"/>
        <family val="3"/>
        <charset val="128"/>
      </rPr>
      <t xml:space="preserve">4. </t>
    </r>
    <r>
      <rPr>
        <sz val="9"/>
        <rFont val="Noto Sans CJK SC"/>
        <family val="2"/>
      </rPr>
      <t>行が不足する場合は、適宜追加してください。</t>
    </r>
  </si>
  <si>
    <t>■ 再委託内訳表</t>
  </si>
  <si>
    <t>再委託先</t>
  </si>
  <si>
    <t>再委託する業務内容</t>
  </si>
  <si>
    <t>再委託により作成する成果物</t>
  </si>
  <si>
    <t>再委託が必要となる理由</t>
  </si>
  <si>
    <t>合計</t>
  </si>
  <si>
    <t>■ シート間整合確認（自動判定）</t>
  </si>
  <si>
    <r>
      <rPr>
        <sz val="9"/>
        <rFont val="Noto Sans CJK SC"/>
        <family val="2"/>
      </rPr>
      <t>シート</t>
    </r>
    <r>
      <rPr>
        <sz val="9"/>
        <rFont val="游ゴシック"/>
        <family val="3"/>
        <charset val="128"/>
      </rPr>
      <t>1</t>
    </r>
    <r>
      <rPr>
        <sz val="9"/>
        <rFont val="Noto Sans CJK SC"/>
        <family val="2"/>
      </rPr>
      <t>「委託費積算内訳書」の再委託費（税込）</t>
    </r>
  </si>
  <si>
    <t>本シート合計</t>
  </si>
  <si>
    <t>整合判定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</si>
</sst>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1"/>
    </font>
    <font>
      <b/>
      <sz val="11"/>
      <name val="Noto Sans CJK SC"/>
      <family val="2"/>
    </font>
    <font>
      <b/>
      <sz val="12"/>
      <name val="Noto Sans CJK SC"/>
      <family val="2"/>
    </font>
    <font>
      <b/>
      <sz val="10"/>
      <name val="Noto Sans CJK SC"/>
      <family val="2"/>
    </font>
    <font>
      <sz val="9"/>
      <name val="游ゴシック"/>
      <family val="3"/>
      <charset val="128"/>
    </font>
    <font>
      <sz val="9"/>
      <name val="Noto Sans CJK SC"/>
      <family val="2"/>
    </font>
    <font>
      <sz val="10"/>
      <name val="Noto Sans CJK SC"/>
      <family val="2"/>
    </font>
    <font>
      <sz val="10"/>
      <name val="游ゴシック"/>
      <family val="3"/>
      <charset val="128"/>
    </font>
    <font>
      <b/>
      <sz val="9"/>
      <name val="游ゴシック"/>
      <family val="3"/>
      <charset val="128"/>
    </font>
    <font>
      <b/>
      <sz val="9"/>
      <name val="Noto Sans CJK SC"/>
      <family val="2"/>
    </font>
    <font>
      <sz val="6"/>
      <name val="Tsukushi A Round Gothic Bold"/>
      <family val="3"/>
      <charset val="128"/>
    </font>
  </fonts>
  <fills count="6">
    <fill>
      <patternFill patternType="none"/>
    </fill>
    <fill>
      <patternFill patternType="gray125"/>
    </fill>
    <fill>
      <patternFill patternType="solid">
        <fgColor rgb="FFBDD7EE"/>
        <bgColor rgb="FFD9D9D9"/>
      </patternFill>
    </fill>
    <fill>
      <patternFill patternType="solid">
        <fgColor rgb="FFFFF2CC"/>
        <bgColor rgb="FFEFEFEF"/>
      </patternFill>
    </fill>
    <fill>
      <patternFill patternType="solid">
        <fgColor rgb="FFD9D9D9"/>
        <bgColor rgb="FFBDD7EE"/>
      </patternFill>
    </fill>
    <fill>
      <patternFill patternType="solid">
        <fgColor rgb="FFEFEFEF"/>
        <bgColor rgb="FFFFF2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27">
    <xf numFmtId="0" fontId="0" fillId="0" borderId="0" xfId="0"/>
    <xf numFmtId="0" fontId="5" fillId="0" borderId="1" xfId="0" applyFont="1" applyBorder="1" applyAlignment="1">
      <alignment vertical="top" wrapText="1"/>
    </xf>
    <xf numFmtId="0" fontId="9" fillId="4" borderId="1" xfId="0" applyFont="1" applyFill="1" applyBorder="1"/>
    <xf numFmtId="0" fontId="5" fillId="0" borderId="1" xfId="0" applyFont="1" applyBorder="1"/>
    <xf numFmtId="0" fontId="3" fillId="2" borderId="0" xfId="0" applyFont="1" applyFill="1"/>
    <xf numFmtId="0" fontId="6" fillId="3" borderId="1" xfId="0" applyFont="1" applyFill="1" applyBorder="1" applyAlignment="1">
      <alignment vertical="top" wrapText="1"/>
    </xf>
    <xf numFmtId="0" fontId="7" fillId="3" borderId="1" xfId="0" applyFont="1" applyFill="1" applyBorder="1" applyAlignment="1">
      <alignment vertical="top" wrapText="1"/>
    </xf>
    <xf numFmtId="0" fontId="6" fillId="0" borderId="1" xfId="0" applyFont="1" applyBorder="1"/>
    <xf numFmtId="0" fontId="4" fillId="0" borderId="0" xfId="0" applyFont="1"/>
    <xf numFmtId="0" fontId="1" fillId="0" borderId="0" xfId="0" applyFont="1"/>
    <xf numFmtId="0" fontId="2" fillId="0" borderId="0" xfId="0" applyFont="1"/>
    <xf numFmtId="0" fontId="3" fillId="2" borderId="0" xfId="0" applyFont="1" applyFill="1"/>
    <xf numFmtId="0" fontId="7" fillId="3" borderId="1" xfId="0" applyFont="1" applyFill="1" applyBorder="1" applyAlignment="1">
      <alignment vertical="top"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0" borderId="1" xfId="0" applyFont="1" applyBorder="1"/>
    <xf numFmtId="0" fontId="5" fillId="0" borderId="1" xfId="0" applyFont="1" applyBorder="1"/>
    <xf numFmtId="0" fontId="4" fillId="5" borderId="1" xfId="0" applyFont="1" applyFill="1" applyBorder="1"/>
    <xf numFmtId="0" fontId="5" fillId="0" borderId="1" xfId="0" applyFont="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horizontal="center" vertical="center" wrapText="1"/>
    </xf>
    <xf numFmtId="0" fontId="6" fillId="0" borderId="1" xfId="0" applyFont="1" applyBorder="1" applyAlignment="1">
      <alignment vertical="top" wrapText="1"/>
    </xf>
    <xf numFmtId="0" fontId="7" fillId="3" borderId="1" xfId="0" applyFont="1" applyFill="1" applyBorder="1"/>
    <xf numFmtId="0" fontId="7" fillId="0" borderId="1" xfId="0" applyFont="1" applyBorder="1"/>
    <xf numFmtId="0" fontId="3" fillId="4" borderId="1" xfId="0" applyFont="1" applyFill="1" applyBorder="1"/>
    <xf numFmtId="0" fontId="7" fillId="4" borderId="1" xfId="0" applyFont="1" applyFill="1" applyBorder="1"/>
    <xf numFmtId="0" fontId="8"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FF000000"/>
      <rgbColor rgb="FFEFEFE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2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
  <sheetViews>
    <sheetView showGridLines="0" tabSelected="1" zoomScaleNormal="100" workbookViewId="0"/>
  </sheetViews>
  <sheetFormatPr baseColWidth="10" defaultColWidth="8.6640625" defaultRowHeight="15"/>
  <cols>
    <col min="1" max="1" width="6" customWidth="1"/>
    <col min="2" max="2" width="16" customWidth="1"/>
    <col min="3" max="3" width="15" customWidth="1"/>
    <col min="4" max="4" width="16" customWidth="1"/>
    <col min="5" max="5" width="34" customWidth="1"/>
    <col min="6" max="6" width="26" customWidth="1"/>
    <col min="7" max="7" width="16" customWidth="1"/>
  </cols>
  <sheetData>
    <row r="1" spans="1:7">
      <c r="A1" s="9" t="s">
        <v>0</v>
      </c>
    </row>
    <row r="2" spans="1:7" ht="16">
      <c r="A2" s="10" t="s">
        <v>1</v>
      </c>
    </row>
    <row r="4" spans="1:7">
      <c r="A4" s="11" t="s">
        <v>2</v>
      </c>
    </row>
    <row r="5" spans="1:7" ht="16">
      <c r="A5" s="8" t="s">
        <v>3</v>
      </c>
      <c r="B5" s="8"/>
      <c r="C5" s="8"/>
      <c r="D5" s="8"/>
      <c r="E5" s="8"/>
      <c r="F5" s="8"/>
      <c r="G5" s="8"/>
    </row>
    <row r="6" spans="1:7" ht="16">
      <c r="A6" s="8" t="s">
        <v>4</v>
      </c>
      <c r="B6" s="8"/>
      <c r="C6" s="8"/>
      <c r="D6" s="8"/>
      <c r="E6" s="8"/>
      <c r="F6" s="8"/>
      <c r="G6" s="8"/>
    </row>
    <row r="7" spans="1:7" ht="16">
      <c r="A7" s="8" t="s">
        <v>5</v>
      </c>
      <c r="B7" s="8"/>
      <c r="C7" s="8"/>
      <c r="D7" s="8"/>
      <c r="E7" s="8"/>
      <c r="F7" s="8"/>
      <c r="G7" s="8"/>
    </row>
    <row r="8" spans="1:7" ht="16">
      <c r="A8" s="8" t="s">
        <v>6</v>
      </c>
      <c r="B8" s="8"/>
      <c r="C8" s="8"/>
      <c r="D8" s="8"/>
      <c r="E8" s="8"/>
      <c r="F8" s="8"/>
      <c r="G8" s="8"/>
    </row>
    <row r="9" spans="1:7" ht="16">
      <c r="A9" s="8" t="s">
        <v>7</v>
      </c>
      <c r="B9" s="8"/>
      <c r="C9" s="8"/>
      <c r="D9" s="8"/>
      <c r="E9" s="8"/>
      <c r="F9" s="8"/>
      <c r="G9" s="8"/>
    </row>
    <row r="10" spans="1:7" ht="16">
      <c r="A10" s="8" t="s">
        <v>8</v>
      </c>
      <c r="B10" s="8"/>
      <c r="C10" s="8"/>
      <c r="D10" s="8"/>
      <c r="E10" s="8"/>
      <c r="F10" s="8"/>
      <c r="G10" s="8"/>
    </row>
    <row r="11" spans="1:7" ht="16">
      <c r="A11" s="8" t="s">
        <v>9</v>
      </c>
      <c r="B11" s="8"/>
      <c r="C11" s="8"/>
      <c r="D11" s="8"/>
      <c r="E11" s="8"/>
      <c r="F11" s="8"/>
      <c r="G11" s="8"/>
    </row>
    <row r="12" spans="1:7" ht="16">
      <c r="A12" s="8" t="s">
        <v>10</v>
      </c>
      <c r="B12" s="8"/>
      <c r="C12" s="8"/>
      <c r="D12" s="8"/>
      <c r="E12" s="8"/>
      <c r="F12" s="8"/>
      <c r="G12" s="8"/>
    </row>
    <row r="14" spans="1:7">
      <c r="A14" s="11" t="s">
        <v>11</v>
      </c>
    </row>
    <row r="15" spans="1:7" ht="17">
      <c r="A15" s="7" t="s">
        <v>12</v>
      </c>
      <c r="B15" s="7"/>
      <c r="C15" s="6"/>
      <c r="D15" s="6"/>
      <c r="E15" s="6"/>
      <c r="F15" s="6"/>
      <c r="G15" s="6"/>
    </row>
    <row r="16" spans="1:7" ht="17">
      <c r="A16" s="7" t="s">
        <v>13</v>
      </c>
      <c r="B16" s="7"/>
      <c r="C16" s="6"/>
      <c r="D16" s="6"/>
      <c r="E16" s="6"/>
      <c r="F16" s="6"/>
      <c r="G16" s="6"/>
    </row>
    <row r="17" spans="1:7" ht="17">
      <c r="A17" s="7" t="s">
        <v>14</v>
      </c>
      <c r="B17" s="7"/>
      <c r="C17" s="6"/>
      <c r="D17" s="6"/>
      <c r="E17" s="6"/>
      <c r="F17" s="6"/>
      <c r="G17" s="6"/>
    </row>
    <row r="18" spans="1:7" ht="15" customHeight="1">
      <c r="A18" s="7" t="s">
        <v>15</v>
      </c>
      <c r="B18" s="7"/>
      <c r="C18" s="5" t="s">
        <v>16</v>
      </c>
      <c r="D18" s="5"/>
      <c r="E18" s="5"/>
      <c r="F18" s="5"/>
      <c r="G18" s="5"/>
    </row>
    <row r="19" spans="1:7">
      <c r="A19" s="7" t="s">
        <v>17</v>
      </c>
      <c r="B19" s="7"/>
      <c r="C19" s="5"/>
      <c r="D19" s="5"/>
      <c r="E19" s="5"/>
      <c r="F19" s="5"/>
      <c r="G19" s="5"/>
    </row>
    <row r="21" spans="1:7">
      <c r="A21" s="11" t="s">
        <v>18</v>
      </c>
    </row>
    <row r="22" spans="1:7" ht="17">
      <c r="A22" s="13" t="s">
        <v>19</v>
      </c>
      <c r="B22" s="14" t="s">
        <v>20</v>
      </c>
      <c r="C22" s="14" t="s">
        <v>21</v>
      </c>
      <c r="D22" s="14" t="s">
        <v>22</v>
      </c>
      <c r="E22" s="14" t="s">
        <v>23</v>
      </c>
      <c r="F22" s="14" t="s">
        <v>24</v>
      </c>
      <c r="G22" s="14" t="s">
        <v>17</v>
      </c>
    </row>
    <row r="23" spans="1:7" ht="34">
      <c r="A23" s="15" t="s">
        <v>25</v>
      </c>
      <c r="B23" s="16" t="s">
        <v>26</v>
      </c>
      <c r="C23" s="17">
        <v>800000</v>
      </c>
      <c r="D23" s="15">
        <f>ROUNDDOWN(C23/1.1,0)</f>
        <v>727272</v>
      </c>
      <c r="E23" s="18" t="s">
        <v>27</v>
      </c>
      <c r="F23" s="19" t="s">
        <v>28</v>
      </c>
      <c r="G23" s="15"/>
    </row>
    <row r="24" spans="1:7" ht="25.5" customHeight="1">
      <c r="A24" s="20">
        <v>1</v>
      </c>
      <c r="B24" s="21" t="s">
        <v>26</v>
      </c>
      <c r="C24" s="22"/>
      <c r="D24" s="23" t="str">
        <f t="shared" ref="D24:D35" si="0">IF(C24="","",ROUNDDOWN(C24/1.1,0))</f>
        <v/>
      </c>
      <c r="E24" s="12"/>
      <c r="F24" s="12"/>
      <c r="G24" s="12"/>
    </row>
    <row r="25" spans="1:7" ht="25.5" customHeight="1">
      <c r="A25" s="20">
        <v>2</v>
      </c>
      <c r="B25" s="21" t="s">
        <v>29</v>
      </c>
      <c r="C25" s="22"/>
      <c r="D25" s="23" t="str">
        <f t="shared" si="0"/>
        <v/>
      </c>
      <c r="E25" s="12"/>
      <c r="F25" s="12"/>
      <c r="G25" s="12"/>
    </row>
    <row r="26" spans="1:7" ht="25.5" customHeight="1">
      <c r="A26" s="20">
        <v>3</v>
      </c>
      <c r="B26" s="21" t="s">
        <v>30</v>
      </c>
      <c r="C26" s="22"/>
      <c r="D26" s="23" t="str">
        <f t="shared" si="0"/>
        <v/>
      </c>
      <c r="E26" s="12"/>
      <c r="F26" s="12"/>
      <c r="G26" s="12"/>
    </row>
    <row r="27" spans="1:7" ht="25.5" customHeight="1">
      <c r="A27" s="20">
        <v>4</v>
      </c>
      <c r="B27" s="21" t="s">
        <v>31</v>
      </c>
      <c r="C27" s="22"/>
      <c r="D27" s="23" t="str">
        <f t="shared" si="0"/>
        <v/>
      </c>
      <c r="E27" s="12"/>
      <c r="F27" s="12"/>
      <c r="G27" s="12"/>
    </row>
    <row r="28" spans="1:7" ht="25.5" customHeight="1">
      <c r="A28" s="20">
        <v>5</v>
      </c>
      <c r="B28" s="21" t="s">
        <v>32</v>
      </c>
      <c r="C28" s="22"/>
      <c r="D28" s="23" t="str">
        <f t="shared" si="0"/>
        <v/>
      </c>
      <c r="E28" s="12"/>
      <c r="F28" s="12"/>
      <c r="G28" s="12"/>
    </row>
    <row r="29" spans="1:7" ht="25.5" customHeight="1">
      <c r="A29" s="20">
        <v>6</v>
      </c>
      <c r="B29" s="21" t="s">
        <v>33</v>
      </c>
      <c r="C29" s="22"/>
      <c r="D29" s="23" t="str">
        <f t="shared" si="0"/>
        <v/>
      </c>
      <c r="E29" s="12"/>
      <c r="F29" s="12"/>
      <c r="G29" s="12"/>
    </row>
    <row r="30" spans="1:7" ht="25.5" customHeight="1">
      <c r="A30" s="20">
        <v>7</v>
      </c>
      <c r="B30" s="21" t="s">
        <v>34</v>
      </c>
      <c r="C30" s="22"/>
      <c r="D30" s="23" t="str">
        <f t="shared" si="0"/>
        <v/>
      </c>
      <c r="E30" s="12"/>
      <c r="F30" s="12"/>
      <c r="G30" s="12"/>
    </row>
    <row r="31" spans="1:7" ht="25.5" customHeight="1">
      <c r="A31" s="20">
        <v>8</v>
      </c>
      <c r="B31" s="21" t="s">
        <v>35</v>
      </c>
      <c r="C31" s="22"/>
      <c r="D31" s="23" t="str">
        <f t="shared" si="0"/>
        <v/>
      </c>
      <c r="E31" s="12"/>
      <c r="F31" s="12"/>
      <c r="G31" s="12"/>
    </row>
    <row r="32" spans="1:7" ht="25.5" customHeight="1">
      <c r="A32" s="20">
        <v>9</v>
      </c>
      <c r="B32" s="21" t="s">
        <v>36</v>
      </c>
      <c r="C32" s="22"/>
      <c r="D32" s="23" t="str">
        <f t="shared" si="0"/>
        <v/>
      </c>
      <c r="E32" s="12"/>
      <c r="F32" s="12"/>
      <c r="G32" s="12"/>
    </row>
    <row r="33" spans="1:7" ht="25.5" customHeight="1">
      <c r="A33" s="20">
        <v>10</v>
      </c>
      <c r="B33" s="21" t="s">
        <v>37</v>
      </c>
      <c r="C33" s="22"/>
      <c r="D33" s="23" t="str">
        <f t="shared" si="0"/>
        <v/>
      </c>
      <c r="E33" s="12"/>
      <c r="F33" s="12"/>
      <c r="G33" s="12"/>
    </row>
    <row r="34" spans="1:7" ht="25.5" customHeight="1">
      <c r="A34" s="20">
        <v>11</v>
      </c>
      <c r="B34" s="21" t="s">
        <v>38</v>
      </c>
      <c r="C34" s="22"/>
      <c r="D34" s="23" t="str">
        <f t="shared" si="0"/>
        <v/>
      </c>
      <c r="E34" s="12"/>
      <c r="F34" s="12"/>
      <c r="G34" s="12"/>
    </row>
    <row r="35" spans="1:7" ht="25.5" customHeight="1">
      <c r="A35" s="20">
        <v>12</v>
      </c>
      <c r="B35" s="21" t="s">
        <v>39</v>
      </c>
      <c r="C35" s="22"/>
      <c r="D35" s="23" t="str">
        <f t="shared" si="0"/>
        <v/>
      </c>
      <c r="E35" s="12"/>
      <c r="F35" s="12"/>
      <c r="G35" s="12"/>
    </row>
    <row r="36" spans="1:7" ht="17">
      <c r="A36" s="23"/>
      <c r="B36" s="24" t="s">
        <v>40</v>
      </c>
      <c r="C36" s="24">
        <f>SUM(C24:C35)</f>
        <v>0</v>
      </c>
      <c r="D36" s="24">
        <f>SUM(D24:D35)</f>
        <v>0</v>
      </c>
      <c r="E36" s="25"/>
      <c r="F36" s="25"/>
      <c r="G36" s="25"/>
    </row>
    <row r="38" spans="1:7">
      <c r="A38" s="4" t="s">
        <v>41</v>
      </c>
      <c r="B38" s="4"/>
      <c r="C38" s="4"/>
      <c r="D38" s="4"/>
      <c r="E38" s="4"/>
      <c r="F38" s="4"/>
      <c r="G38" s="4"/>
    </row>
    <row r="39" spans="1:7" ht="17">
      <c r="A39" s="3" t="s">
        <v>42</v>
      </c>
      <c r="B39" s="3"/>
      <c r="C39" s="3"/>
      <c r="D39" s="15">
        <f>C36-IF(C28="",0,C28)-IF(C35="",0,C35)</f>
        <v>0</v>
      </c>
      <c r="E39" s="16" t="s">
        <v>43</v>
      </c>
      <c r="F39" s="15">
        <f>ROUNDDOWN(D39*0.1,0)</f>
        <v>0</v>
      </c>
      <c r="G39" s="26" t="str">
        <f>IF(C35="","",IF(C35&lt;=F39,"OK（上限内）","要確認（上限超過）"))</f>
        <v/>
      </c>
    </row>
    <row r="41" spans="1:7">
      <c r="A41" s="4" t="s">
        <v>44</v>
      </c>
      <c r="B41" s="4"/>
      <c r="C41" s="4"/>
      <c r="D41" s="4"/>
      <c r="E41" s="4"/>
      <c r="F41" s="4"/>
      <c r="G41" s="4"/>
    </row>
    <row r="42" spans="1:7">
      <c r="A42" s="2" t="s">
        <v>20</v>
      </c>
      <c r="B42" s="2"/>
      <c r="C42" s="2" t="s">
        <v>45</v>
      </c>
      <c r="D42" s="2"/>
      <c r="E42" s="2"/>
      <c r="F42" s="2"/>
      <c r="G42" s="2"/>
    </row>
    <row r="43" spans="1:7" ht="30" customHeight="1">
      <c r="A43" s="1" t="s">
        <v>26</v>
      </c>
      <c r="B43" s="1"/>
      <c r="C43" s="1" t="s">
        <v>46</v>
      </c>
      <c r="D43" s="1"/>
      <c r="E43" s="1"/>
      <c r="F43" s="1"/>
      <c r="G43" s="1"/>
    </row>
    <row r="44" spans="1:7" ht="30" customHeight="1">
      <c r="A44" s="1" t="s">
        <v>29</v>
      </c>
      <c r="B44" s="1"/>
      <c r="C44" s="1" t="s">
        <v>47</v>
      </c>
      <c r="D44" s="1"/>
      <c r="E44" s="1"/>
      <c r="F44" s="1"/>
      <c r="G44" s="1"/>
    </row>
    <row r="45" spans="1:7" ht="30" customHeight="1">
      <c r="A45" s="1" t="s">
        <v>30</v>
      </c>
      <c r="B45" s="1"/>
      <c r="C45" s="1" t="s">
        <v>48</v>
      </c>
      <c r="D45" s="1"/>
      <c r="E45" s="1"/>
      <c r="F45" s="1"/>
      <c r="G45" s="1"/>
    </row>
    <row r="46" spans="1:7" ht="30" customHeight="1">
      <c r="A46" s="1" t="s">
        <v>31</v>
      </c>
      <c r="B46" s="1"/>
      <c r="C46" s="1" t="s">
        <v>49</v>
      </c>
      <c r="D46" s="1"/>
      <c r="E46" s="1"/>
      <c r="F46" s="1"/>
      <c r="G46" s="1"/>
    </row>
    <row r="47" spans="1:7" ht="30" customHeight="1">
      <c r="A47" s="1" t="s">
        <v>32</v>
      </c>
      <c r="B47" s="1"/>
      <c r="C47" s="1" t="s">
        <v>50</v>
      </c>
      <c r="D47" s="1"/>
      <c r="E47" s="1"/>
      <c r="F47" s="1"/>
      <c r="G47" s="1"/>
    </row>
    <row r="48" spans="1:7" ht="30" customHeight="1">
      <c r="A48" s="1" t="s">
        <v>33</v>
      </c>
      <c r="B48" s="1"/>
      <c r="C48" s="1" t="s">
        <v>51</v>
      </c>
      <c r="D48" s="1"/>
      <c r="E48" s="1"/>
      <c r="F48" s="1"/>
      <c r="G48" s="1"/>
    </row>
    <row r="49" spans="1:7" ht="30" customHeight="1">
      <c r="A49" s="1" t="s">
        <v>34</v>
      </c>
      <c r="B49" s="1"/>
      <c r="C49" s="1" t="s">
        <v>52</v>
      </c>
      <c r="D49" s="1"/>
      <c r="E49" s="1"/>
      <c r="F49" s="1"/>
      <c r="G49" s="1"/>
    </row>
    <row r="50" spans="1:7" ht="30" customHeight="1">
      <c r="A50" s="1" t="s">
        <v>35</v>
      </c>
      <c r="B50" s="1"/>
      <c r="C50" s="1" t="s">
        <v>53</v>
      </c>
      <c r="D50" s="1"/>
      <c r="E50" s="1"/>
      <c r="F50" s="1"/>
      <c r="G50" s="1"/>
    </row>
    <row r="51" spans="1:7" ht="30" customHeight="1">
      <c r="A51" s="1" t="s">
        <v>36</v>
      </c>
      <c r="B51" s="1"/>
      <c r="C51" s="1" t="s">
        <v>54</v>
      </c>
      <c r="D51" s="1"/>
      <c r="E51" s="1"/>
      <c r="F51" s="1"/>
      <c r="G51" s="1"/>
    </row>
    <row r="52" spans="1:7" ht="30" customHeight="1">
      <c r="A52" s="1" t="s">
        <v>37</v>
      </c>
      <c r="B52" s="1"/>
      <c r="C52" s="1" t="s">
        <v>55</v>
      </c>
      <c r="D52" s="1"/>
      <c r="E52" s="1"/>
      <c r="F52" s="1"/>
      <c r="G52" s="1"/>
    </row>
    <row r="53" spans="1:7" ht="30" customHeight="1">
      <c r="A53" s="1" t="s">
        <v>38</v>
      </c>
      <c r="B53" s="1"/>
      <c r="C53" s="1" t="s">
        <v>56</v>
      </c>
      <c r="D53" s="1"/>
      <c r="E53" s="1"/>
      <c r="F53" s="1"/>
      <c r="G53" s="1"/>
    </row>
    <row r="54" spans="1:7" ht="30" customHeight="1">
      <c r="A54" s="1" t="s">
        <v>39</v>
      </c>
      <c r="B54" s="1"/>
      <c r="C54" s="1" t="s">
        <v>57</v>
      </c>
      <c r="D54" s="1"/>
      <c r="E54" s="1"/>
      <c r="F54" s="1"/>
      <c r="G54" s="1"/>
    </row>
    <row r="56" spans="1:7">
      <c r="A56" s="4" t="s">
        <v>58</v>
      </c>
      <c r="B56" s="4"/>
      <c r="C56" s="4"/>
      <c r="D56" s="4"/>
      <c r="E56" s="4"/>
      <c r="F56" s="4"/>
      <c r="G56" s="4"/>
    </row>
    <row r="57" spans="1:7" ht="16">
      <c r="A57" s="8" t="s">
        <v>59</v>
      </c>
      <c r="B57" s="8"/>
      <c r="C57" s="8"/>
      <c r="D57" s="8"/>
      <c r="E57" s="8"/>
      <c r="F57" s="8"/>
      <c r="G57" s="8"/>
    </row>
    <row r="58" spans="1:7" ht="16">
      <c r="A58" s="8" t="s">
        <v>28</v>
      </c>
      <c r="B58" s="8"/>
      <c r="C58" s="8"/>
      <c r="D58" s="8"/>
      <c r="E58" s="8"/>
      <c r="F58" s="8"/>
      <c r="G58" s="8"/>
    </row>
    <row r="59" spans="1:7" ht="16">
      <c r="A59" s="8" t="s">
        <v>60</v>
      </c>
      <c r="B59" s="8"/>
      <c r="C59" s="8"/>
      <c r="D59" s="8"/>
      <c r="E59" s="8"/>
      <c r="F59" s="8"/>
      <c r="G59" s="8"/>
    </row>
    <row r="60" spans="1:7" ht="16">
      <c r="A60" s="8" t="s">
        <v>61</v>
      </c>
      <c r="B60" s="8"/>
      <c r="C60" s="8"/>
      <c r="D60" s="8"/>
      <c r="E60" s="8"/>
      <c r="F60" s="8"/>
      <c r="G60" s="8"/>
    </row>
    <row r="61" spans="1:7" ht="16">
      <c r="A61" s="8" t="s">
        <v>62</v>
      </c>
      <c r="B61" s="8"/>
      <c r="C61" s="8"/>
      <c r="D61" s="8"/>
      <c r="E61" s="8"/>
      <c r="F61" s="8"/>
      <c r="G61" s="8"/>
    </row>
    <row r="62" spans="1:7" ht="16">
      <c r="A62" s="8" t="s">
        <v>63</v>
      </c>
      <c r="B62" s="8"/>
      <c r="C62" s="8"/>
      <c r="D62" s="8"/>
      <c r="E62" s="8"/>
      <c r="F62" s="8"/>
      <c r="G62" s="8"/>
    </row>
  </sheetData>
  <mergeCells count="54">
    <mergeCell ref="A59:G59"/>
    <mergeCell ref="A60:G60"/>
    <mergeCell ref="A61:G61"/>
    <mergeCell ref="A62:G62"/>
    <mergeCell ref="A54:B54"/>
    <mergeCell ref="C54:G54"/>
    <mergeCell ref="A56:G56"/>
    <mergeCell ref="A57:G57"/>
    <mergeCell ref="A58:G58"/>
    <mergeCell ref="A51:B51"/>
    <mergeCell ref="C51:G51"/>
    <mergeCell ref="A52:B52"/>
    <mergeCell ref="C52:G52"/>
    <mergeCell ref="A53:B53"/>
    <mergeCell ref="C53:G53"/>
    <mergeCell ref="A48:B48"/>
    <mergeCell ref="C48:G48"/>
    <mergeCell ref="A49:B49"/>
    <mergeCell ref="C49:G49"/>
    <mergeCell ref="A50:B50"/>
    <mergeCell ref="C50:G50"/>
    <mergeCell ref="A45:B45"/>
    <mergeCell ref="C45:G45"/>
    <mergeCell ref="A46:B46"/>
    <mergeCell ref="C46:G46"/>
    <mergeCell ref="A47:B47"/>
    <mergeCell ref="C47:G47"/>
    <mergeCell ref="A42:B42"/>
    <mergeCell ref="C42:G42"/>
    <mergeCell ref="A43:B43"/>
    <mergeCell ref="C43:G43"/>
    <mergeCell ref="A44:B44"/>
    <mergeCell ref="C44:G44"/>
    <mergeCell ref="A19:B19"/>
    <mergeCell ref="C19:G19"/>
    <mergeCell ref="A38:G38"/>
    <mergeCell ref="A39:C39"/>
    <mergeCell ref="A41:G41"/>
    <mergeCell ref="A16:B16"/>
    <mergeCell ref="C16:G16"/>
    <mergeCell ref="A17:B17"/>
    <mergeCell ref="C17:G17"/>
    <mergeCell ref="A18:B18"/>
    <mergeCell ref="C18:G18"/>
    <mergeCell ref="A10:G10"/>
    <mergeCell ref="A11:G11"/>
    <mergeCell ref="A12:G12"/>
    <mergeCell ref="A15:B15"/>
    <mergeCell ref="C15:G15"/>
    <mergeCell ref="A5:G5"/>
    <mergeCell ref="A6:G6"/>
    <mergeCell ref="A7:G7"/>
    <mergeCell ref="A8:G8"/>
    <mergeCell ref="A9:G9"/>
  </mergeCells>
  <phoneticPr fontId="10"/>
  <pageMargins left="0.4" right="0.4" top="0.5" bottom="0.5" header="0.511811023622047" footer="0.511811023622047"/>
  <pageSetup paperSize="9"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
  <sheetViews>
    <sheetView showGridLines="0" zoomScaleNormal="100" workbookViewId="0"/>
  </sheetViews>
  <sheetFormatPr baseColWidth="10" defaultColWidth="8.6640625" defaultRowHeight="15"/>
  <cols>
    <col min="1" max="1" width="6" customWidth="1"/>
    <col min="2" max="2" width="20" customWidth="1"/>
    <col min="3" max="3" width="26" customWidth="1"/>
    <col min="4" max="4" width="15" customWidth="1"/>
    <col min="5" max="5" width="28" customWidth="1"/>
    <col min="6" max="6" width="22" customWidth="1"/>
    <col min="7" max="7" width="24" customWidth="1"/>
    <col min="8" max="8" width="14" customWidth="1"/>
  </cols>
  <sheetData>
    <row r="1" spans="1:8">
      <c r="A1" s="9" t="s">
        <v>0</v>
      </c>
    </row>
    <row r="2" spans="1:8" ht="16">
      <c r="A2" s="10" t="s">
        <v>64</v>
      </c>
    </row>
    <row r="4" spans="1:8">
      <c r="A4" s="11" t="s">
        <v>2</v>
      </c>
    </row>
    <row r="5" spans="1:8" ht="16">
      <c r="A5" s="8" t="s">
        <v>65</v>
      </c>
      <c r="B5" s="8"/>
      <c r="C5" s="8"/>
      <c r="D5" s="8"/>
      <c r="E5" s="8"/>
      <c r="F5" s="8"/>
      <c r="G5" s="8"/>
      <c r="H5" s="8"/>
    </row>
    <row r="6" spans="1:8" ht="16">
      <c r="A6" s="8" t="s">
        <v>66</v>
      </c>
      <c r="B6" s="8"/>
      <c r="C6" s="8"/>
      <c r="D6" s="8"/>
      <c r="E6" s="8"/>
      <c r="F6" s="8"/>
      <c r="G6" s="8"/>
      <c r="H6" s="8"/>
    </row>
    <row r="7" spans="1:8" ht="16">
      <c r="A7" s="8" t="s">
        <v>67</v>
      </c>
      <c r="B7" s="8"/>
      <c r="C7" s="8"/>
      <c r="D7" s="8"/>
      <c r="E7" s="8"/>
      <c r="F7" s="8"/>
      <c r="G7" s="8"/>
      <c r="H7" s="8"/>
    </row>
    <row r="8" spans="1:8" ht="16">
      <c r="A8" s="8" t="s">
        <v>68</v>
      </c>
      <c r="B8" s="8"/>
      <c r="C8" s="8"/>
      <c r="D8" s="8"/>
      <c r="E8" s="8"/>
      <c r="F8" s="8"/>
      <c r="G8" s="8"/>
      <c r="H8" s="8"/>
    </row>
    <row r="10" spans="1:8">
      <c r="A10" s="11" t="s">
        <v>69</v>
      </c>
    </row>
    <row r="11" spans="1:8" ht="17">
      <c r="A11" s="13" t="s">
        <v>19</v>
      </c>
      <c r="B11" s="14" t="s">
        <v>70</v>
      </c>
      <c r="C11" s="14" t="s">
        <v>71</v>
      </c>
      <c r="D11" s="14" t="s">
        <v>21</v>
      </c>
      <c r="E11" s="14" t="s">
        <v>23</v>
      </c>
      <c r="F11" s="14" t="s">
        <v>72</v>
      </c>
      <c r="G11" s="14" t="s">
        <v>73</v>
      </c>
      <c r="H11" s="14" t="s">
        <v>17</v>
      </c>
    </row>
    <row r="12" spans="1:8" ht="30" customHeight="1">
      <c r="A12" s="20">
        <v>1</v>
      </c>
      <c r="B12" s="12"/>
      <c r="C12" s="12"/>
      <c r="D12" s="22"/>
      <c r="E12" s="12"/>
      <c r="F12" s="12"/>
      <c r="G12" s="12"/>
      <c r="H12" s="12"/>
    </row>
    <row r="13" spans="1:8" ht="30" customHeight="1">
      <c r="A13" s="20">
        <v>2</v>
      </c>
      <c r="B13" s="12"/>
      <c r="C13" s="12"/>
      <c r="D13" s="22"/>
      <c r="E13" s="12"/>
      <c r="F13" s="12"/>
      <c r="G13" s="12"/>
      <c r="H13" s="12"/>
    </row>
    <row r="14" spans="1:8" ht="30" customHeight="1">
      <c r="A14" s="20">
        <v>3</v>
      </c>
      <c r="B14" s="12"/>
      <c r="C14" s="12"/>
      <c r="D14" s="22"/>
      <c r="E14" s="12"/>
      <c r="F14" s="12"/>
      <c r="G14" s="12"/>
      <c r="H14" s="12"/>
    </row>
    <row r="15" spans="1:8" ht="30" customHeight="1">
      <c r="A15" s="20">
        <v>4</v>
      </c>
      <c r="B15" s="12"/>
      <c r="C15" s="12"/>
      <c r="D15" s="22"/>
      <c r="E15" s="12"/>
      <c r="F15" s="12"/>
      <c r="G15" s="12"/>
      <c r="H15" s="12"/>
    </row>
    <row r="16" spans="1:8" ht="30" customHeight="1">
      <c r="A16" s="20">
        <v>5</v>
      </c>
      <c r="B16" s="12"/>
      <c r="C16" s="12"/>
      <c r="D16" s="22"/>
      <c r="E16" s="12"/>
      <c r="F16" s="12"/>
      <c r="G16" s="12"/>
      <c r="H16" s="12"/>
    </row>
    <row r="17" spans="1:8" ht="17">
      <c r="A17" s="23"/>
      <c r="B17" s="24" t="s">
        <v>74</v>
      </c>
      <c r="C17" s="25"/>
      <c r="D17" s="24">
        <f>SUM(D12:D16)</f>
        <v>0</v>
      </c>
      <c r="E17" s="25"/>
      <c r="F17" s="25"/>
      <c r="G17" s="25"/>
      <c r="H17" s="25"/>
    </row>
    <row r="19" spans="1:8">
      <c r="A19" s="4" t="s">
        <v>75</v>
      </c>
      <c r="B19" s="4"/>
      <c r="C19" s="4"/>
      <c r="D19" s="4"/>
      <c r="E19" s="4"/>
      <c r="F19" s="4"/>
      <c r="G19" s="4"/>
      <c r="H19" s="4"/>
    </row>
    <row r="20" spans="1:8" ht="17">
      <c r="A20" s="3" t="s">
        <v>76</v>
      </c>
      <c r="B20" s="3"/>
      <c r="C20" s="3"/>
      <c r="D20" s="15">
        <f>委託費積算内訳書!C28</f>
        <v>0</v>
      </c>
      <c r="E20" s="16" t="s">
        <v>77</v>
      </c>
      <c r="F20" s="15">
        <f>D17</f>
        <v>0</v>
      </c>
      <c r="G20" s="16" t="s">
        <v>78</v>
      </c>
      <c r="H20" s="26" t="str">
        <f>IF(AND(委託費積算内訳書!C28="",D17=0),"",IF(委託費積算内訳書!C28=D17,"一致","要確認"))</f>
        <v/>
      </c>
    </row>
  </sheetData>
  <mergeCells count="6">
    <mergeCell ref="A20:C20"/>
    <mergeCell ref="A5:H5"/>
    <mergeCell ref="A6:H6"/>
    <mergeCell ref="A7:H7"/>
    <mergeCell ref="A8:H8"/>
    <mergeCell ref="A19:H19"/>
  </mergeCells>
  <phoneticPr fontId="10"/>
  <pageMargins left="0.4" right="0.4" top="0.5" bottom="0.5" header="0.511811023622047" footer="0.511811023622047"/>
  <pageSetup paperSize="9"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B61971F62418D499607898FE365E649" ma:contentTypeVersion="12" ma:contentTypeDescription="新しいドキュメントを作成します。" ma:contentTypeScope="" ma:versionID="890228528255cf0febbbe90db7f779b8">
  <xsd:schema xmlns:xsd="http://www.w3.org/2001/XMLSchema" xmlns:xs="http://www.w3.org/2001/XMLSchema" xmlns:p="http://schemas.microsoft.com/office/2006/metadata/properties" xmlns:ns2="b87b4062-059c-4def-8570-2f1372bad77d" xmlns:ns3="1996fc8a-bd82-4012-90c2-b39a280902df" targetNamespace="http://schemas.microsoft.com/office/2006/metadata/properties" ma:root="true" ma:fieldsID="f07430ef6977ee2426c4d729cb082c5a" ns2:_="" ns3:_="">
    <xsd:import namespace="b87b4062-059c-4def-8570-2f1372bad77d"/>
    <xsd:import namespace="1996fc8a-bd82-4012-90c2-b39a280902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b4062-059c-4def-8570-2f1372bad7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6fc8a-bd82-4012-90c2-b39a280902d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d120c6-48d1-4259-917e-4d8c15bc1ca4}" ma:internalName="TaxCatchAll" ma:showField="CatchAllData" ma:web="1996fc8a-bd82-4012-90c2-b39a280902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b4062-059c-4def-8570-2f1372bad77d">
      <Terms xmlns="http://schemas.microsoft.com/office/infopath/2007/PartnerControls"/>
    </lcf76f155ced4ddcb4097134ff3c332f>
    <TaxCatchAll xmlns="1996fc8a-bd82-4012-90c2-b39a280902df" xsi:nil="true"/>
  </documentManagement>
</p:properties>
</file>

<file path=customXml/itemProps1.xml><?xml version="1.0" encoding="utf-8"?>
<ds:datastoreItem xmlns:ds="http://schemas.openxmlformats.org/officeDocument/2006/customXml" ds:itemID="{65084BAD-670A-4E24-AFE0-34BA1AA9D3E9}"/>
</file>

<file path=customXml/itemProps2.xml><?xml version="1.0" encoding="utf-8"?>
<ds:datastoreItem xmlns:ds="http://schemas.openxmlformats.org/officeDocument/2006/customXml" ds:itemID="{6B332F6B-B41C-47A7-BD2B-33660FCD4CFD}"/>
</file>

<file path=customXml/itemProps3.xml><?xml version="1.0" encoding="utf-8"?>
<ds:datastoreItem xmlns:ds="http://schemas.openxmlformats.org/officeDocument/2006/customXml" ds:itemID="{977204AA-FD76-4354-9193-77A065211604}"/>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委託費積算内訳書</vt:lpstr>
      <vt:lpstr>再委託内訳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古川　拓也</cp:lastModifiedBy>
  <cp:revision>0</cp:revision>
  <dcterms:created xsi:type="dcterms:W3CDTF">2026-08-06T15:45:18Z</dcterms:created>
  <dcterms:modified xsi:type="dcterms:W3CDTF">2026-08-07T03:29:34Z</dcterms:modified>
  <cp:category/>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0x010100AB61971F62418D499607898FE365E649</vt:lpwstr>
  </property>
</Properties>
</file>